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/>
  <bookViews>
    <workbookView xWindow="0" yWindow="0" windowWidth="23040" windowHeight="7932"/>
  </bookViews>
  <sheets>
    <sheet name="CHECK REQUEST FORM" sheetId="1" r:id="rId1"/>
    <sheet name="Sheet1" sheetId="2" r:id="rId2"/>
  </sheets>
  <definedNames>
    <definedName name="__IntlFixup" hidden="1">TRUE</definedName>
    <definedName name="__IntlFixupTable" hidden="1">#REF!</definedName>
    <definedName name="_Order1" hidden="1">0</definedName>
    <definedName name="AA.Report.Files" hidden="1">#REF!</definedName>
    <definedName name="AA.Reports.Available" hidden="1">#REF!</definedName>
    <definedName name="Data.Dump" hidden="1">OFFSET([0]!Data.Top.Left,1,0)</definedName>
    <definedName name="Database.File" hidden="1">#REF!</definedName>
    <definedName name="File.Type" hidden="1">#REF!</definedName>
    <definedName name="HTML_CodePage" hidden="1">1252</definedName>
    <definedName name="HTML_Control" hidden="1">{"'Leverage'!$B$2:$M$418"}</definedName>
    <definedName name="HTML_Description" hidden="1">""</definedName>
    <definedName name="HTML_Email" hidden="1">""</definedName>
    <definedName name="HTML_Header" hidden="1">"Leverage"</definedName>
    <definedName name="HTML_LastUpdate" hidden="1">"8/21/00"</definedName>
    <definedName name="HTML_LineAfter" hidden="1">FALSE</definedName>
    <definedName name="HTML_LineBefore" hidden="1">FALSE</definedName>
    <definedName name="HTML_Name" hidden="1">"Frank Vickers"</definedName>
    <definedName name="HTML_OBDlg2" hidden="1">TRUE</definedName>
    <definedName name="HTML_OBDlg4" hidden="1">TRUE</definedName>
    <definedName name="HTML_OS" hidden="1">0</definedName>
    <definedName name="HTML_PathFile" hidden="1">"C:\my documents\lever.htm"</definedName>
    <definedName name="HTML_Title" hidden="1">"leverage"</definedName>
    <definedName name="Macro1">[0]!Macro1</definedName>
    <definedName name="Macro2">[0]!Macro2</definedName>
    <definedName name="Ownership" hidden="1">OFFSET([0]!Data.Top.Left,1,0)</definedName>
    <definedName name="_xlnm.Print_Area" localSheetId="0">'CHECK REQUEST FORM'!$A$1:$H$34</definedName>
    <definedName name="Show.Acct.Update.Warning" hidden="1">#REF!</definedName>
    <definedName name="Show.MDB.Update.Warning" hidden="1">#REF!</definedName>
  </definedNames>
  <calcPr calcId="152511"/>
</workbook>
</file>

<file path=xl/calcChain.xml><?xml version="1.0" encoding="utf-8"?>
<calcChain xmlns="http://schemas.openxmlformats.org/spreadsheetml/2006/main">
  <c r="G21" i="1" l="1"/>
  <c r="G10" i="1"/>
  <c r="G11" i="1" s="1"/>
  <c r="G12" i="1" s="1"/>
  <c r="G13" i="1" s="1"/>
  <c r="G14" i="1" s="1"/>
  <c r="G15" i="1" s="1"/>
  <c r="G16" i="1" s="1"/>
  <c r="G17" i="1" s="1"/>
  <c r="G18" i="1" s="1"/>
  <c r="G19" i="1" s="1"/>
  <c r="G20" i="1" s="1"/>
</calcChain>
</file>

<file path=xl/sharedStrings.xml><?xml version="1.0" encoding="utf-8"?>
<sst xmlns="http://schemas.openxmlformats.org/spreadsheetml/2006/main" count="163" uniqueCount="163">
  <si>
    <t>CHECK REQUEST FORM</t>
  </si>
  <si>
    <t>Write Check To:</t>
  </si>
  <si>
    <t>Amount ($):</t>
  </si>
  <si>
    <t>Requested By:</t>
  </si>
  <si>
    <t>Today's Date:</t>
  </si>
  <si>
    <t>Mail To:</t>
  </si>
  <si>
    <t>Please note all requests received by                                                                                                              Wednesday at noon will be mailed                                  by Friday afternoon.</t>
  </si>
  <si>
    <t>PROGRAM</t>
  </si>
  <si>
    <t>AMOUNT</t>
  </si>
  <si>
    <t>BALANCE</t>
  </si>
  <si>
    <t>REMAINING BALANCE</t>
  </si>
  <si>
    <t>Real Estate-1610</t>
  </si>
  <si>
    <t>Continuing Education-5100</t>
  </si>
  <si>
    <t>Conferences &amp; Workshops-5105</t>
  </si>
  <si>
    <t>Consultant/ Contract Labor-5110</t>
  </si>
  <si>
    <t>Licensing/ Background Checks-5115</t>
  </si>
  <si>
    <t>Facilities/Grounds Repairs &amp; Maintenance-5205</t>
  </si>
  <si>
    <t>Rent-5210</t>
  </si>
  <si>
    <t>Security-5215</t>
  </si>
  <si>
    <t>Janitorial-5220</t>
  </si>
  <si>
    <t>Landscaping-5225</t>
  </si>
  <si>
    <t>Utilities-5230</t>
  </si>
  <si>
    <t>Phone &amp; Internet-5235</t>
  </si>
  <si>
    <t>IT Services-5240</t>
  </si>
  <si>
    <t>Vehicle Maintenance-5245</t>
  </si>
  <si>
    <t>Office Equipment-5250</t>
  </si>
  <si>
    <t>Advertising-5404</t>
  </si>
  <si>
    <t>Bank Fees-5405</t>
  </si>
  <si>
    <t>Professional -5410</t>
  </si>
  <si>
    <t>Website Maintenance-5415</t>
  </si>
  <si>
    <t>Printing &amp; Production-5420</t>
  </si>
  <si>
    <t>Postage &amp; Delivery-5425</t>
  </si>
  <si>
    <t>Dues &amp; Subscriptions-5430</t>
  </si>
  <si>
    <t>Office Supplies-5435</t>
  </si>
  <si>
    <t>Property/ Excise Taxes-5440</t>
  </si>
  <si>
    <t>Travel- Lodging-5505</t>
  </si>
  <si>
    <t>Travel- Flight &amp; Baggage-5510</t>
  </si>
  <si>
    <t>Travel - Parking &amp; Tolls-5515</t>
  </si>
  <si>
    <t>Travel - Rental Cars-5520</t>
  </si>
  <si>
    <t>Travel - Fuel &amp; Mileage-5525</t>
  </si>
  <si>
    <t>Meals-5530</t>
  </si>
  <si>
    <t>Food or Kitchen Supplies-5535</t>
  </si>
  <si>
    <t>Supplies or Materials-5540</t>
  </si>
  <si>
    <t>Outreach-5550</t>
  </si>
  <si>
    <t>Charitable Giving-5555</t>
  </si>
  <si>
    <t>Scholarships-5560</t>
  </si>
  <si>
    <t>Grants-5565</t>
  </si>
  <si>
    <t>Conference Facilities-5570</t>
  </si>
  <si>
    <t>Inter Organization Support-5575</t>
  </si>
  <si>
    <t>Events &amp; Conference Registrations-5580</t>
  </si>
  <si>
    <t>Gifts &amp; Flowers-5585</t>
  </si>
  <si>
    <t>Land Purchase-1605</t>
  </si>
  <si>
    <t>Property Improvements (Over $500)-1615</t>
  </si>
  <si>
    <t>Vehicle Purchase (Over $500)-1705</t>
  </si>
  <si>
    <t>Furniture (Over $500)-1710</t>
  </si>
  <si>
    <t>Equipment (Over $500)-1715</t>
  </si>
  <si>
    <t>Computer/ AV Equipment (Over $500)-1720</t>
  </si>
  <si>
    <t>Computer Software (Over $500)-1725</t>
  </si>
  <si>
    <t>Bishop Appeal-BISAP</t>
  </si>
  <si>
    <t>Bishop Sabbatical-BISAB</t>
  </si>
  <si>
    <t>Diocesan Center-DICEN</t>
  </si>
  <si>
    <t>Archives-ARCHI</t>
  </si>
  <si>
    <t>Chancellor-CHANC</t>
  </si>
  <si>
    <t>Clergy Aid &amp; Rehabilitation-CLAID</t>
  </si>
  <si>
    <t>Communications-COMMU</t>
  </si>
  <si>
    <t>Deputies to General Convention-DEGEN</t>
  </si>
  <si>
    <t>Diocesan Altar Guild-DIALT</t>
  </si>
  <si>
    <t>Diocesan Conventions-DICON</t>
  </si>
  <si>
    <t>Diocesan Council-DICOU</t>
  </si>
  <si>
    <t>Ecumenical Relations-ECREL</t>
  </si>
  <si>
    <t>Holy Monday-HOMON</t>
  </si>
  <si>
    <t>Keyman Life Insurance-KELIF</t>
  </si>
  <si>
    <t>Lambeth Conference-LACON</t>
  </si>
  <si>
    <t>Ordinations &amp; Special Services-ORSPE</t>
  </si>
  <si>
    <t>Province Seven Synod-PRSEV</t>
  </si>
  <si>
    <t>Safeguarding Policy-SAPOL</t>
  </si>
  <si>
    <t>Senior Ministries-SEMIN</t>
  </si>
  <si>
    <t>Vestry Academy-VEACA</t>
  </si>
  <si>
    <t>Bishop's Office-BIOFF</t>
  </si>
  <si>
    <t>Canon to the Ordinary's Office-CAOFF</t>
  </si>
  <si>
    <t>Comptroller's Office-COOFF</t>
  </si>
  <si>
    <t>Planned Giving Officer-PLGIV</t>
  </si>
  <si>
    <t>Congregational Support-COSUP</t>
  </si>
  <si>
    <t>Oakerhater Celebration-OACEL</t>
  </si>
  <si>
    <t>African American Missioner-AFAME</t>
  </si>
  <si>
    <t>Congregational Development-CODEV</t>
  </si>
  <si>
    <t>Hispanic Missioner-HIMIS</t>
  </si>
  <si>
    <t>Indian Missioner-INMIS</t>
  </si>
  <si>
    <t>OSU Chaplaincy-OSCHA</t>
  </si>
  <si>
    <t>OU Chaplaincy-OUCHA</t>
  </si>
  <si>
    <t>Commission on Schools-COSCH</t>
  </si>
  <si>
    <t>Bishop's Program Funds-BIPRO</t>
  </si>
  <si>
    <t>Acolyte Festival-ACFES</t>
  </si>
  <si>
    <t>Altered-ALTER</t>
  </si>
  <si>
    <t>Christian Formation-CHFOR</t>
  </si>
  <si>
    <t>Committee on Stewardship-COSTE</t>
  </si>
  <si>
    <t>Confirmation Curriculum-COCUR</t>
  </si>
  <si>
    <t>Cursillo-CURSI</t>
  </si>
  <si>
    <t>Daughters of the King-DAKIN</t>
  </si>
  <si>
    <t>Education For Ministry-EDMIN</t>
  </si>
  <si>
    <t>Episcopal Youth Event-EPYOU</t>
  </si>
  <si>
    <t>Episcopal Youth Leadership Academy-EPLEA</t>
  </si>
  <si>
    <t>Girls' Weekend-GIWEE</t>
  </si>
  <si>
    <t>Guitar Weekend-GUWEE</t>
  </si>
  <si>
    <t>Happening-HAPPE</t>
  </si>
  <si>
    <t>Mission Camp-MICAM</t>
  </si>
  <si>
    <t>National Acolyte Festival-NAACO</t>
  </si>
  <si>
    <t>New Beginnings-NEBEG</t>
  </si>
  <si>
    <t>Peer Chaplaincy (Interns)-PECHA</t>
  </si>
  <si>
    <t>St. Crispin's Conference Center-STCRI</t>
  </si>
  <si>
    <t>Summer Camp-SUCAM</t>
  </si>
  <si>
    <t>Youth Board-YOBOA</t>
  </si>
  <si>
    <t>Aspirancy-ASPIR</t>
  </si>
  <si>
    <t>Bishop's Small Groups-BISMA</t>
  </si>
  <si>
    <t>Clergy &amp; Spouses Meeting-CLSPO</t>
  </si>
  <si>
    <t>Clergy Conference-CLCON</t>
  </si>
  <si>
    <t>Clergy Continuing Education-CLEDU</t>
  </si>
  <si>
    <t>Clergy Spouse Program-CLSPO</t>
  </si>
  <si>
    <t>Commission on Ministry-COMIN</t>
  </si>
  <si>
    <t>Curacy-CURAC</t>
  </si>
  <si>
    <t>Deacon Retreat-DERET</t>
  </si>
  <si>
    <t>IONA Deacon/Bi-Voc Training-IONAD</t>
  </si>
  <si>
    <t>Seminarian Support-SESUP</t>
  </si>
  <si>
    <t>Supplemental Insurance for Retired Clergy &amp; Spouses-SUINS</t>
  </si>
  <si>
    <t>Episcopal Relief and Development Grant-GRERD</t>
  </si>
  <si>
    <t>Grace Episcopal Church - Yukon-GRGRA</t>
  </si>
  <si>
    <t>Native American Scholars Grant-GRNAT</t>
  </si>
  <si>
    <t>St. Crispin's - In As Much Grant-GRINA</t>
  </si>
  <si>
    <t>Common Investment Fund-COINV</t>
  </si>
  <si>
    <t>Alleluia Fund-ALFUN</t>
  </si>
  <si>
    <t>Bishop's Discretionary Fund-BIDIS</t>
  </si>
  <si>
    <t>Canon Discretionary-CADIS</t>
  </si>
  <si>
    <t>St. Crispins Capital Campaign-STCCC</t>
  </si>
  <si>
    <t>St. Simeon's Discretionary-SSDIS</t>
  </si>
  <si>
    <t>Tornado Relief Fund-TOREL</t>
  </si>
  <si>
    <t>Companion Relationship-COREL</t>
  </si>
  <si>
    <t>Episcopal Relief &amp; Development-EPREL</t>
  </si>
  <si>
    <t>Ardmore Village-ARVIL</t>
  </si>
  <si>
    <t>Bishop's Outreach-BIOUT</t>
  </si>
  <si>
    <t>Canterbury Living Center Chaplaincy-CALIV</t>
  </si>
  <si>
    <t>Casady Religion Chair-CAREL</t>
  </si>
  <si>
    <t>Casady School-CASCH</t>
  </si>
  <si>
    <t xml:space="preserve">Commission on Prison Ministry-COPRI </t>
  </si>
  <si>
    <t>Financial Aid to Students-FIAID</t>
  </si>
  <si>
    <t>Holland Hall Religion Chair-HOCHA</t>
  </si>
  <si>
    <t>Holland Hall School-HOHAL</t>
  </si>
  <si>
    <t>Oak Hall School-OAHAL</t>
  </si>
  <si>
    <t>Oklahoma Council on Churches-OKCHU</t>
  </si>
  <si>
    <t>Oklahoma Council on Indian Ministry-OKIND</t>
  </si>
  <si>
    <t>Roy Lytle Endowed Chair-ROLYT</t>
  </si>
  <si>
    <t>St. Simeon's Home-STSIM</t>
  </si>
  <si>
    <t>The Episcopal Church-EPICH</t>
  </si>
  <si>
    <t>Holy Land Trip-HOLAN</t>
  </si>
  <si>
    <t>Mind/ Body/ Spirit-MIBOD</t>
  </si>
  <si>
    <t>Reclaiming the Gospel of Peace-GOPEA</t>
  </si>
  <si>
    <t>EXPENSE ACCOUNT</t>
  </si>
  <si>
    <t xml:space="preserve">TOTAL PAID OUT   </t>
  </si>
  <si>
    <t>Approved By:</t>
  </si>
  <si>
    <t>Signature</t>
  </si>
  <si>
    <t>Print Name</t>
  </si>
  <si>
    <t>Date:</t>
  </si>
  <si>
    <t>Print Name:</t>
  </si>
  <si>
    <r>
      <t xml:space="preserve">*All Check Requests </t>
    </r>
    <r>
      <rPr>
        <b/>
        <u/>
        <sz val="10"/>
        <rFont val="Arial"/>
        <family val="2"/>
      </rPr>
      <t>MUST BE SIGNED</t>
    </r>
    <r>
      <rPr>
        <sz val="10"/>
        <rFont val="Arial"/>
        <family val="2"/>
      </rPr>
      <t xml:space="preserve"> by program manager*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</si>
</sst>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0.00%_);[Red]\(0.00%\)"/>
    <numFmt numFmtId="169" formatCode="0%_);[Red]\(0%\)"/>
    <numFmt numFmtId="170" formatCode="&quot;$&quot;#,##0.000"/>
    <numFmt numFmtId="171" formatCode="&quot;$&quot;#,##0.00"/>
  </numFmts>
  <fonts count="41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26"/>
      <color indexed="9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8"/>
      <name val="Tahoma"/>
      <family val="2"/>
    </font>
    <font>
      <sz val="8"/>
      <name val="Times New Roman"/>
      <family val="1"/>
    </font>
    <font>
      <sz val="8"/>
      <name val="Verdana"/>
      <family val="2"/>
    </font>
    <font>
      <sz val="10"/>
      <name val="Helv"/>
    </font>
    <font>
      <b/>
      <sz val="9"/>
      <name val="Arial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23"/>
      <name val="Verdana"/>
      <family val="2"/>
    </font>
    <font>
      <sz val="10"/>
      <color indexed="10"/>
      <name val="Helv"/>
    </font>
    <font>
      <sz val="8"/>
      <name val="Arial"/>
      <family val="2"/>
    </font>
    <font>
      <sz val="9"/>
      <color indexed="10"/>
      <name val="Arial"/>
      <family val="2"/>
    </font>
    <font>
      <i/>
      <sz val="10"/>
      <color indexed="12"/>
      <name val="Tms Rmn"/>
    </font>
    <font>
      <b/>
      <sz val="10"/>
      <color indexed="8"/>
      <name val="Tms Rmn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b/>
      <sz val="11"/>
      <color indexed="46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46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20"/>
      <color indexed="9"/>
      <name val="Arial"/>
      <family val="2"/>
    </font>
    <font>
      <b/>
      <sz val="11"/>
      <color theme="0"/>
      <name val="Arial"/>
      <family val="2"/>
    </font>
    <font>
      <sz val="11"/>
      <name val="Arial"/>
      <family val="2"/>
    </font>
    <font>
      <sz val="6"/>
      <name val="Arial"/>
      <family val="2"/>
    </font>
    <font>
      <b/>
      <u/>
      <sz val="1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0"/>
      </patternFill>
    </fill>
    <fill>
      <patternFill patternType="solid">
        <fgColor indexed="29"/>
      </patternFill>
    </fill>
    <fill>
      <patternFill patternType="solid">
        <fgColor indexed="56"/>
      </patternFill>
    </fill>
    <fill>
      <patternFill patternType="solid">
        <fgColor indexed="53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46"/>
      </patternFill>
    </fill>
    <fill>
      <patternFill patternType="solid">
        <fgColor indexed="9"/>
        <bgColor indexed="64"/>
      </patternFill>
    </fill>
    <fill>
      <patternFill patternType="solid">
        <fgColor indexed="14"/>
      </patternFill>
    </fill>
    <fill>
      <patternFill patternType="solid">
        <fgColor indexed="55"/>
        <bgColor indexed="64"/>
      </patternFill>
    </fill>
    <fill>
      <patternFill patternType="solid">
        <fgColor indexed="55"/>
      </patternFill>
    </fill>
    <fill>
      <patternFill patternType="lightGray">
        <fgColor indexed="13"/>
        <bgColor indexed="13"/>
      </patternFill>
    </fill>
    <fill>
      <patternFill patternType="darkGray">
        <fgColor indexed="22"/>
        <bgColor indexed="13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9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3"/>
        <bgColor indexed="9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46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double">
        <color indexed="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75">
    <xf numFmtId="0" fontId="0" fillId="0" borderId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37" fontId="7" fillId="16" borderId="1" applyBorder="0" applyProtection="0">
      <alignment vertical="center"/>
    </xf>
    <xf numFmtId="0" fontId="24" fillId="17" borderId="0" applyNumberFormat="0" applyBorder="0" applyAlignment="0" applyProtection="0"/>
    <xf numFmtId="5" fontId="8" fillId="0" borderId="2">
      <protection locked="0"/>
    </xf>
    <xf numFmtId="0" fontId="9" fillId="18" borderId="0" applyBorder="0">
      <alignment horizontal="left" vertical="center" indent="1"/>
    </xf>
    <xf numFmtId="0" fontId="25" fillId="4" borderId="3" applyNumberFormat="0" applyAlignment="0" applyProtection="0"/>
    <xf numFmtId="0" fontId="26" fillId="19" borderId="4" applyNumberFormat="0" applyAlignment="0" applyProtection="0"/>
    <xf numFmtId="3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0" fontId="10" fillId="0" borderId="5"/>
    <xf numFmtId="4" fontId="8" fillId="20" borderId="5">
      <protection locked="0"/>
    </xf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28" fillId="6" borderId="0" applyNumberFormat="0" applyBorder="0" applyAlignment="0" applyProtection="0"/>
    <xf numFmtId="4" fontId="8" fillId="21" borderId="5"/>
    <xf numFmtId="43" fontId="11" fillId="0" borderId="6"/>
    <xf numFmtId="37" fontId="12" fillId="22" borderId="2" applyBorder="0">
      <alignment horizontal="left" vertical="center" indent="1"/>
    </xf>
    <xf numFmtId="37" fontId="13" fillId="23" borderId="7" applyFill="0">
      <alignment vertical="center"/>
    </xf>
    <xf numFmtId="0" fontId="13" fillId="24" borderId="8" applyNumberFormat="0">
      <alignment horizontal="left" vertical="top" indent="1"/>
    </xf>
    <xf numFmtId="0" fontId="13" fillId="16" borderId="0" applyBorder="0">
      <alignment horizontal="left" vertical="center" indent="1"/>
    </xf>
    <xf numFmtId="0" fontId="13" fillId="0" borderId="8" applyNumberFormat="0" applyFill="0">
      <alignment horizontal="centerContinuous" vertical="top"/>
    </xf>
    <xf numFmtId="0" fontId="14" fillId="0" borderId="0" applyNumberFormat="0" applyFont="0" applyFill="0" applyAlignment="0" applyProtection="0"/>
    <xf numFmtId="0" fontId="15" fillId="0" borderId="0" applyNumberFormat="0" applyFon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30" fillId="10" borderId="3" applyNumberFormat="0" applyAlignment="0" applyProtection="0"/>
    <xf numFmtId="43" fontId="11" fillId="0" borderId="10"/>
    <xf numFmtId="0" fontId="31" fillId="0" borderId="11" applyNumberFormat="0" applyFill="0" applyAlignment="0" applyProtection="0"/>
    <xf numFmtId="44" fontId="11" fillId="0" borderId="12"/>
    <xf numFmtId="0" fontId="32" fillId="7" borderId="0" applyNumberFormat="0" applyBorder="0" applyAlignment="0" applyProtection="0"/>
    <xf numFmtId="0" fontId="16" fillId="23" borderId="0">
      <alignment horizontal="left" wrapText="1" indent="1"/>
    </xf>
    <xf numFmtId="37" fontId="7" fillId="16" borderId="13" applyBorder="0">
      <alignment horizontal="left" vertical="center" indent="2"/>
    </xf>
    <xf numFmtId="0" fontId="17" fillId="0" borderId="0"/>
    <xf numFmtId="0" fontId="1" fillId="7" borderId="14" applyNumberFormat="0" applyFont="0" applyAlignment="0" applyProtection="0"/>
    <xf numFmtId="0" fontId="33" fillId="4" borderId="15" applyNumberFormat="0" applyAlignment="0" applyProtection="0"/>
    <xf numFmtId="169" fontId="18" fillId="25" borderId="16"/>
    <xf numFmtId="168" fontId="18" fillId="0" borderId="16" applyFont="0" applyFill="0" applyBorder="0" applyAlignment="0" applyProtection="0">
      <protection locked="0"/>
    </xf>
    <xf numFmtId="2" fontId="19" fillId="0" borderId="0">
      <protection locked="0"/>
    </xf>
    <xf numFmtId="0" fontId="1" fillId="26" borderId="0"/>
    <xf numFmtId="4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0" fillId="0" borderId="0">
      <alignment horizontal="right"/>
    </xf>
    <xf numFmtId="0" fontId="21" fillId="0" borderId="0"/>
    <xf numFmtId="0" fontId="1" fillId="0" borderId="17" applyNumberFormat="0" applyFont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101">
    <xf numFmtId="0" fontId="0" fillId="0" borderId="0" xfId="0"/>
    <xf numFmtId="0" fontId="2" fillId="0" borderId="0" xfId="0" applyFont="1" applyProtection="1"/>
    <xf numFmtId="0" fontId="2" fillId="24" borderId="0" xfId="0" applyFont="1" applyFill="1" applyProtection="1"/>
    <xf numFmtId="0" fontId="2" fillId="24" borderId="0" xfId="0" applyFont="1" applyFill="1" applyBorder="1" applyProtection="1"/>
    <xf numFmtId="0" fontId="15" fillId="24" borderId="0" xfId="0" applyFont="1" applyFill="1" applyProtection="1"/>
    <xf numFmtId="0" fontId="6" fillId="0" borderId="0" xfId="52" applyAlignment="1" applyProtection="1">
      <alignment horizontal="center" vertical="center"/>
    </xf>
    <xf numFmtId="0" fontId="2" fillId="0" borderId="0" xfId="0" applyFont="1" applyBorder="1" applyProtection="1"/>
    <xf numFmtId="0" fontId="2" fillId="27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Protection="1"/>
    <xf numFmtId="0" fontId="1" fillId="28" borderId="0" xfId="0" applyFont="1" applyFill="1" applyBorder="1" applyAlignment="1" applyProtection="1">
      <protection locked="0"/>
    </xf>
    <xf numFmtId="0" fontId="2" fillId="28" borderId="0" xfId="0" applyFont="1" applyFill="1" applyBorder="1" applyProtection="1"/>
    <xf numFmtId="0" fontId="2" fillId="33" borderId="22" xfId="0" applyFont="1" applyFill="1" applyBorder="1" applyProtection="1"/>
    <xf numFmtId="0" fontId="15" fillId="28" borderId="22" xfId="0" applyFont="1" applyFill="1" applyBorder="1" applyProtection="1"/>
    <xf numFmtId="0" fontId="15" fillId="28" borderId="0" xfId="0" applyFont="1" applyFill="1" applyBorder="1" applyAlignment="1" applyProtection="1">
      <alignment horizontal="right"/>
    </xf>
    <xf numFmtId="0" fontId="2" fillId="0" borderId="22" xfId="0" applyFont="1" applyBorder="1" applyProtection="1"/>
    <xf numFmtId="0" fontId="2" fillId="28" borderId="22" xfId="0" applyFont="1" applyFill="1" applyBorder="1" applyProtection="1"/>
    <xf numFmtId="0" fontId="1" fillId="0" borderId="0" xfId="0" applyFont="1"/>
    <xf numFmtId="0" fontId="1" fillId="0" borderId="0" xfId="0" applyFont="1" applyFill="1" applyBorder="1" applyAlignment="1" applyProtection="1">
      <alignment horizontal="left"/>
    </xf>
    <xf numFmtId="7" fontId="1" fillId="0" borderId="0" xfId="0" applyNumberFormat="1" applyFont="1" applyFill="1" applyBorder="1" applyAlignment="1" applyProtection="1">
      <alignment horizontal="center"/>
    </xf>
    <xf numFmtId="38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/>
    <xf numFmtId="0" fontId="1" fillId="0" borderId="22" xfId="0" applyFont="1" applyFill="1" applyBorder="1" applyAlignment="1" applyProtection="1">
      <alignment horizontal="left"/>
    </xf>
    <xf numFmtId="7" fontId="1" fillId="0" borderId="23" xfId="0" applyNumberFormat="1" applyFont="1" applyFill="1" applyBorder="1" applyAlignment="1" applyProtection="1">
      <alignment horizontal="center"/>
    </xf>
    <xf numFmtId="38" fontId="1" fillId="0" borderId="23" xfId="0" applyNumberFormat="1" applyFont="1" applyFill="1" applyBorder="1" applyAlignment="1" applyProtection="1">
      <alignment horizontal="center"/>
    </xf>
    <xf numFmtId="0" fontId="1" fillId="0" borderId="22" xfId="0" applyFont="1" applyFill="1" applyBorder="1" applyAlignment="1" applyProtection="1"/>
    <xf numFmtId="0" fontId="1" fillId="0" borderId="23" xfId="0" applyFont="1" applyFill="1" applyBorder="1" applyAlignment="1" applyProtection="1"/>
    <xf numFmtId="0" fontId="2" fillId="0" borderId="24" xfId="0" applyFont="1" applyBorder="1" applyProtection="1"/>
    <xf numFmtId="0" fontId="2" fillId="0" borderId="8" xfId="0" applyFont="1" applyBorder="1" applyProtection="1"/>
    <xf numFmtId="0" fontId="2" fillId="0" borderId="25" xfId="0" applyFont="1" applyBorder="1" applyProtection="1"/>
    <xf numFmtId="0" fontId="38" fillId="0" borderId="0" xfId="0" applyFont="1" applyFill="1" applyBorder="1" applyAlignment="1" applyProtection="1">
      <alignment horizontal="right"/>
    </xf>
    <xf numFmtId="0" fontId="15" fillId="28" borderId="6" xfId="0" applyFont="1" applyFill="1" applyBorder="1" applyAlignment="1" applyProtection="1">
      <alignment horizontal="left"/>
    </xf>
    <xf numFmtId="0" fontId="2" fillId="28" borderId="0" xfId="0" applyFont="1" applyFill="1" applyBorder="1" applyProtection="1">
      <protection locked="0"/>
    </xf>
    <xf numFmtId="0" fontId="38" fillId="0" borderId="33" xfId="0" applyFont="1" applyFill="1" applyBorder="1" applyAlignment="1" applyProtection="1">
      <protection locked="0"/>
    </xf>
    <xf numFmtId="0" fontId="38" fillId="0" borderId="22" xfId="0" applyFont="1" applyFill="1" applyBorder="1" applyAlignment="1" applyProtection="1">
      <alignment horizontal="center"/>
    </xf>
    <xf numFmtId="0" fontId="38" fillId="0" borderId="0" xfId="0" applyFont="1" applyFill="1" applyBorder="1" applyAlignment="1" applyProtection="1">
      <alignment horizontal="center"/>
    </xf>
    <xf numFmtId="0" fontId="1" fillId="0" borderId="26" xfId="0" applyFont="1" applyFill="1" applyBorder="1" applyAlignment="1" applyProtection="1">
      <alignment horizontal="center"/>
      <protection locked="0"/>
    </xf>
    <xf numFmtId="0" fontId="39" fillId="0" borderId="10" xfId="0" applyFont="1" applyFill="1" applyBorder="1" applyAlignment="1" applyProtection="1">
      <alignment horizontal="center"/>
    </xf>
    <xf numFmtId="0" fontId="1" fillId="0" borderId="20" xfId="0" applyFont="1" applyFill="1" applyBorder="1" applyAlignment="1" applyProtection="1">
      <alignment horizontal="center"/>
    </xf>
    <xf numFmtId="0" fontId="1" fillId="0" borderId="6" xfId="0" applyFont="1" applyFill="1" applyBorder="1" applyAlignment="1" applyProtection="1">
      <alignment horizontal="center"/>
    </xf>
    <xf numFmtId="0" fontId="1" fillId="0" borderId="21" xfId="0" applyFont="1" applyFill="1" applyBorder="1" applyAlignment="1" applyProtection="1">
      <alignment horizontal="center"/>
    </xf>
    <xf numFmtId="7" fontId="5" fillId="29" borderId="18" xfId="0" applyNumberFormat="1" applyFont="1" applyFill="1" applyBorder="1" applyAlignment="1" applyProtection="1">
      <alignment horizontal="center"/>
    </xf>
    <xf numFmtId="7" fontId="5" fillId="29" borderId="19" xfId="0" applyNumberFormat="1" applyFont="1" applyFill="1" applyBorder="1" applyAlignment="1" applyProtection="1">
      <alignment horizontal="center"/>
    </xf>
    <xf numFmtId="0" fontId="5" fillId="30" borderId="18" xfId="0" applyFont="1" applyFill="1" applyBorder="1" applyAlignment="1" applyProtection="1">
      <alignment horizontal="right"/>
    </xf>
    <xf numFmtId="0" fontId="5" fillId="30" borderId="7" xfId="0" applyFont="1" applyFill="1" applyBorder="1" applyAlignment="1" applyProtection="1">
      <alignment horizontal="right"/>
    </xf>
    <xf numFmtId="14" fontId="2" fillId="33" borderId="36" xfId="0" applyNumberFormat="1" applyFont="1" applyFill="1" applyBorder="1" applyAlignment="1" applyProtection="1">
      <alignment horizontal="center"/>
      <protection locked="0"/>
    </xf>
    <xf numFmtId="0" fontId="2" fillId="33" borderId="35" xfId="0" applyFont="1" applyFill="1" applyBorder="1" applyAlignment="1" applyProtection="1">
      <alignment horizontal="center"/>
      <protection locked="0"/>
    </xf>
    <xf numFmtId="0" fontId="37" fillId="34" borderId="18" xfId="0" applyFont="1" applyFill="1" applyBorder="1" applyAlignment="1" applyProtection="1">
      <alignment horizontal="right"/>
    </xf>
    <xf numFmtId="0" fontId="37" fillId="34" borderId="7" xfId="0" applyFont="1" applyFill="1" applyBorder="1" applyAlignment="1" applyProtection="1">
      <alignment horizontal="right"/>
    </xf>
    <xf numFmtId="0" fontId="37" fillId="34" borderId="19" xfId="0" applyFont="1" applyFill="1" applyBorder="1" applyAlignment="1" applyProtection="1">
      <alignment horizontal="right"/>
    </xf>
    <xf numFmtId="7" fontId="5" fillId="35" borderId="18" xfId="0" applyNumberFormat="1" applyFont="1" applyFill="1" applyBorder="1" applyAlignment="1" applyProtection="1">
      <alignment horizontal="center"/>
    </xf>
    <xf numFmtId="7" fontId="5" fillId="35" borderId="19" xfId="0" applyNumberFormat="1" applyFont="1" applyFill="1" applyBorder="1" applyAlignment="1" applyProtection="1">
      <alignment horizontal="center"/>
    </xf>
    <xf numFmtId="171" fontId="1" fillId="32" borderId="29" xfId="0" applyNumberFormat="1" applyFont="1" applyFill="1" applyBorder="1" applyAlignment="1" applyProtection="1">
      <alignment horizontal="center" wrapText="1"/>
      <protection locked="0"/>
    </xf>
    <xf numFmtId="171" fontId="1" fillId="32" borderId="1" xfId="0" applyNumberFormat="1" applyFont="1" applyFill="1" applyBorder="1" applyAlignment="1" applyProtection="1">
      <alignment horizontal="center" wrapText="1"/>
      <protection locked="0"/>
    </xf>
    <xf numFmtId="171" fontId="1" fillId="32" borderId="41" xfId="0" applyNumberFormat="1" applyFont="1" applyFill="1" applyBorder="1" applyAlignment="1" applyProtection="1">
      <alignment horizontal="center" wrapText="1"/>
      <protection locked="0"/>
    </xf>
    <xf numFmtId="171" fontId="1" fillId="32" borderId="51" xfId="0" applyNumberFormat="1" applyFont="1" applyFill="1" applyBorder="1" applyAlignment="1" applyProtection="1">
      <alignment horizontal="center" wrapText="1"/>
      <protection locked="0"/>
    </xf>
    <xf numFmtId="0" fontId="5" fillId="32" borderId="46" xfId="0" applyFont="1" applyFill="1" applyBorder="1" applyAlignment="1" applyProtection="1">
      <alignment horizontal="center" wrapText="1"/>
    </xf>
    <xf numFmtId="0" fontId="5" fillId="32" borderId="48" xfId="0" applyFont="1" applyFill="1" applyBorder="1" applyAlignment="1" applyProtection="1">
      <alignment horizontal="center" wrapText="1"/>
    </xf>
    <xf numFmtId="171" fontId="1" fillId="32" borderId="45" xfId="0" applyNumberFormat="1" applyFont="1" applyFill="1" applyBorder="1" applyAlignment="1" applyProtection="1">
      <alignment horizontal="center" wrapText="1"/>
    </xf>
    <xf numFmtId="171" fontId="1" fillId="32" borderId="28" xfId="0" applyNumberFormat="1" applyFont="1" applyFill="1" applyBorder="1" applyAlignment="1" applyProtection="1">
      <alignment horizontal="center" wrapText="1"/>
    </xf>
    <xf numFmtId="171" fontId="1" fillId="32" borderId="40" xfId="0" applyNumberFormat="1" applyFont="1" applyFill="1" applyBorder="1" applyAlignment="1" applyProtection="1">
      <alignment horizontal="center" wrapText="1"/>
    </xf>
    <xf numFmtId="171" fontId="1" fillId="32" borderId="34" xfId="0" applyNumberFormat="1" applyFont="1" applyFill="1" applyBorder="1" applyAlignment="1" applyProtection="1">
      <alignment horizontal="center" wrapText="1"/>
    </xf>
    <xf numFmtId="0" fontId="1" fillId="32" borderId="45" xfId="0" applyFont="1" applyFill="1" applyBorder="1" applyAlignment="1" applyProtection="1">
      <alignment horizontal="center" wrapText="1"/>
      <protection locked="0"/>
    </xf>
    <xf numFmtId="0" fontId="1" fillId="32" borderId="27" xfId="0" applyFont="1" applyFill="1" applyBorder="1" applyAlignment="1" applyProtection="1">
      <alignment horizontal="center" wrapText="1"/>
      <protection locked="0"/>
    </xf>
    <xf numFmtId="0" fontId="5" fillId="0" borderId="22" xfId="0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right"/>
    </xf>
    <xf numFmtId="0" fontId="15" fillId="33" borderId="20" xfId="0" applyFont="1" applyFill="1" applyBorder="1" applyAlignment="1" applyProtection="1">
      <alignment horizontal="left"/>
    </xf>
    <xf numFmtId="0" fontId="15" fillId="33" borderId="6" xfId="0" applyFont="1" applyFill="1" applyBorder="1" applyAlignment="1" applyProtection="1">
      <alignment horizontal="left"/>
    </xf>
    <xf numFmtId="170" fontId="4" fillId="33" borderId="31" xfId="0" applyNumberFormat="1" applyFont="1" applyFill="1" applyBorder="1" applyAlignment="1" applyProtection="1">
      <alignment horizontal="center"/>
      <protection locked="0"/>
    </xf>
    <xf numFmtId="0" fontId="2" fillId="28" borderId="26" xfId="0" applyFont="1" applyFill="1" applyBorder="1" applyAlignment="1" applyProtection="1">
      <alignment horizontal="center"/>
      <protection locked="0"/>
    </xf>
    <xf numFmtId="0" fontId="15" fillId="33" borderId="22" xfId="0" applyFont="1" applyFill="1" applyBorder="1" applyAlignment="1" applyProtection="1">
      <alignment horizontal="left"/>
    </xf>
    <xf numFmtId="0" fontId="15" fillId="33" borderId="0" xfId="0" applyFont="1" applyFill="1" applyBorder="1" applyAlignment="1" applyProtection="1">
      <alignment horizontal="left"/>
    </xf>
    <xf numFmtId="170" fontId="4" fillId="33" borderId="26" xfId="0" applyNumberFormat="1" applyFont="1" applyFill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33" borderId="13" xfId="0" applyFont="1" applyFill="1" applyBorder="1" applyAlignment="1" applyProtection="1">
      <alignment horizontal="center"/>
      <protection locked="0"/>
    </xf>
    <xf numFmtId="0" fontId="5" fillId="32" borderId="47" xfId="0" applyFont="1" applyFill="1" applyBorder="1" applyAlignment="1" applyProtection="1">
      <alignment horizontal="center" wrapText="1"/>
    </xf>
    <xf numFmtId="0" fontId="3" fillId="28" borderId="20" xfId="0" applyFont="1" applyFill="1" applyBorder="1" applyAlignment="1" applyProtection="1">
      <alignment horizontal="center" vertical="center"/>
    </xf>
    <xf numFmtId="0" fontId="3" fillId="28" borderId="6" xfId="0" applyFont="1" applyFill="1" applyBorder="1" applyAlignment="1" applyProtection="1">
      <alignment horizontal="center" vertical="center"/>
    </xf>
    <xf numFmtId="0" fontId="3" fillId="28" borderId="24" xfId="0" applyFont="1" applyFill="1" applyBorder="1" applyAlignment="1" applyProtection="1">
      <alignment horizontal="center" vertical="center"/>
    </xf>
    <xf numFmtId="0" fontId="3" fillId="28" borderId="8" xfId="0" applyFont="1" applyFill="1" applyBorder="1" applyAlignment="1" applyProtection="1">
      <alignment horizontal="center" vertical="center"/>
    </xf>
    <xf numFmtId="0" fontId="36" fillId="31" borderId="6" xfId="0" applyFont="1" applyFill="1" applyBorder="1" applyAlignment="1" applyProtection="1">
      <alignment horizontal="center" vertical="center"/>
    </xf>
    <xf numFmtId="0" fontId="36" fillId="31" borderId="21" xfId="0" applyFont="1" applyFill="1" applyBorder="1" applyAlignment="1" applyProtection="1">
      <alignment horizontal="center" vertical="center"/>
    </xf>
    <xf numFmtId="0" fontId="36" fillId="31" borderId="8" xfId="0" applyFont="1" applyFill="1" applyBorder="1" applyAlignment="1" applyProtection="1">
      <alignment horizontal="center" vertical="center"/>
    </xf>
    <xf numFmtId="0" fontId="36" fillId="31" borderId="25" xfId="0" applyFont="1" applyFill="1" applyBorder="1" applyAlignment="1" applyProtection="1">
      <alignment horizontal="center" vertical="center"/>
    </xf>
    <xf numFmtId="0" fontId="1" fillId="28" borderId="0" xfId="0" applyFont="1" applyFill="1" applyBorder="1" applyAlignment="1" applyProtection="1">
      <alignment horizontal="center"/>
      <protection locked="0"/>
    </xf>
    <xf numFmtId="0" fontId="1" fillId="28" borderId="23" xfId="0" applyFont="1" applyFill="1" applyBorder="1" applyAlignment="1" applyProtection="1">
      <alignment horizontal="center"/>
      <protection locked="0"/>
    </xf>
    <xf numFmtId="171" fontId="2" fillId="32" borderId="30" xfId="0" applyNumberFormat="1" applyFont="1" applyFill="1" applyBorder="1" applyAlignment="1" applyProtection="1">
      <alignment horizontal="center"/>
      <protection locked="0"/>
    </xf>
    <xf numFmtId="171" fontId="2" fillId="32" borderId="32" xfId="0" applyNumberFormat="1" applyFont="1" applyFill="1" applyBorder="1" applyAlignment="1" applyProtection="1">
      <alignment horizontal="center"/>
      <protection locked="0"/>
    </xf>
    <xf numFmtId="0" fontId="1" fillId="29" borderId="37" xfId="0" applyFont="1" applyFill="1" applyBorder="1" applyAlignment="1" applyProtection="1">
      <alignment horizontal="center" vertical="center" wrapText="1"/>
    </xf>
    <xf numFmtId="0" fontId="1" fillId="29" borderId="38" xfId="0" applyFont="1" applyFill="1" applyBorder="1" applyAlignment="1" applyProtection="1">
      <alignment horizontal="center" vertical="center" wrapText="1"/>
    </xf>
    <xf numFmtId="0" fontId="1" fillId="29" borderId="39" xfId="0" applyFont="1" applyFill="1" applyBorder="1" applyAlignment="1" applyProtection="1">
      <alignment horizontal="center" vertical="center" wrapText="1"/>
    </xf>
    <xf numFmtId="0" fontId="1" fillId="29" borderId="40" xfId="0" applyFont="1" applyFill="1" applyBorder="1" applyAlignment="1" applyProtection="1">
      <alignment horizontal="center" vertical="center" wrapText="1"/>
    </xf>
    <xf numFmtId="0" fontId="1" fillId="29" borderId="29" xfId="0" applyFont="1" applyFill="1" applyBorder="1" applyAlignment="1" applyProtection="1">
      <alignment horizontal="center" vertical="center" wrapText="1"/>
    </xf>
    <xf numFmtId="0" fontId="1" fillId="29" borderId="34" xfId="0" applyFont="1" applyFill="1" applyBorder="1" applyAlignment="1" applyProtection="1">
      <alignment horizontal="center" vertical="center" wrapText="1"/>
    </xf>
    <xf numFmtId="0" fontId="1" fillId="29" borderId="42" xfId="0" applyFont="1" applyFill="1" applyBorder="1" applyAlignment="1" applyProtection="1">
      <alignment horizontal="center" vertical="center" wrapText="1"/>
    </xf>
    <xf numFmtId="0" fontId="1" fillId="29" borderId="43" xfId="0" applyFont="1" applyFill="1" applyBorder="1" applyAlignment="1" applyProtection="1">
      <alignment horizontal="center" vertical="center" wrapText="1"/>
    </xf>
    <xf numFmtId="0" fontId="1" fillId="29" borderId="44" xfId="0" applyFont="1" applyFill="1" applyBorder="1" applyAlignment="1" applyProtection="1">
      <alignment horizontal="center" vertical="center" wrapText="1"/>
    </xf>
    <xf numFmtId="0" fontId="5" fillId="32" borderId="49" xfId="0" applyFont="1" applyFill="1" applyBorder="1" applyAlignment="1" applyProtection="1">
      <alignment horizontal="center" wrapText="1"/>
    </xf>
    <xf numFmtId="171" fontId="1" fillId="32" borderId="27" xfId="0" applyNumberFormat="1" applyFont="1" applyFill="1" applyBorder="1" applyAlignment="1" applyProtection="1">
      <alignment horizontal="center" wrapText="1"/>
      <protection locked="0"/>
    </xf>
    <xf numFmtId="171" fontId="1" fillId="32" borderId="50" xfId="0" applyNumberFormat="1" applyFont="1" applyFill="1" applyBorder="1" applyAlignment="1" applyProtection="1">
      <alignment horizontal="center" wrapText="1"/>
      <protection locked="0"/>
    </xf>
    <xf numFmtId="7" fontId="5" fillId="0" borderId="0" xfId="0" applyNumberFormat="1" applyFont="1" applyFill="1" applyBorder="1" applyAlignment="1" applyProtection="1">
      <alignment horizontal="center"/>
    </xf>
    <xf numFmtId="7" fontId="5" fillId="0" borderId="23" xfId="0" applyNumberFormat="1" applyFont="1" applyFill="1" applyBorder="1" applyAlignment="1" applyProtection="1">
      <alignment horizontal="center"/>
    </xf>
  </cellXfs>
  <cellStyles count="7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mount" xfId="25"/>
    <cellStyle name="Bad" xfId="26" builtinId="27" customBuiltin="1"/>
    <cellStyle name="Blank" xfId="27"/>
    <cellStyle name="Body text" xfId="28"/>
    <cellStyle name="Calculation" xfId="29" builtinId="22" customBuiltin="1"/>
    <cellStyle name="Check Cell" xfId="30" builtinId="23" customBuiltin="1"/>
    <cellStyle name="Comma0" xfId="31"/>
    <cellStyle name="Currency0" xfId="32"/>
    <cellStyle name="DarkBlueOutline" xfId="33"/>
    <cellStyle name="DarkBlueOutlineYellow" xfId="34"/>
    <cellStyle name="Date" xfId="35"/>
    <cellStyle name="Dezimal [0]_Compiling Utility Macros" xfId="36"/>
    <cellStyle name="Dezimal_Compiling Utility Macros" xfId="37"/>
    <cellStyle name="Explanatory Text" xfId="38" builtinId="53" customBuiltin="1"/>
    <cellStyle name="Fixed" xfId="39"/>
    <cellStyle name="Good" xfId="40" builtinId="26" customBuiltin="1"/>
    <cellStyle name="GRAY" xfId="41"/>
    <cellStyle name="Gross Margin" xfId="42"/>
    <cellStyle name="header" xfId="43"/>
    <cellStyle name="Header Total" xfId="44"/>
    <cellStyle name="Header1" xfId="45"/>
    <cellStyle name="Header2" xfId="46"/>
    <cellStyle name="Header3" xfId="47"/>
    <cellStyle name="Heading 1" xfId="48" builtinId="16" customBuiltin="1"/>
    <cellStyle name="Heading 2" xfId="49" builtinId="17" customBuiltin="1"/>
    <cellStyle name="Heading 3" xfId="50" builtinId="18" customBuiltin="1"/>
    <cellStyle name="Heading 4" xfId="51" builtinId="19" customBuiltin="1"/>
    <cellStyle name="Hyperlink" xfId="52" builtinId="8"/>
    <cellStyle name="Input" xfId="53" builtinId="20" customBuiltin="1"/>
    <cellStyle name="Level 2 Total" xfId="54"/>
    <cellStyle name="Linked Cell" xfId="55" builtinId="24" customBuiltin="1"/>
    <cellStyle name="Major Total" xfId="56"/>
    <cellStyle name="Neutral" xfId="57" builtinId="28" customBuiltin="1"/>
    <cellStyle name="NonPrint_TemTitle" xfId="58"/>
    <cellStyle name="Normal" xfId="0" builtinId="0"/>
    <cellStyle name="Normal 2" xfId="59"/>
    <cellStyle name="NormalRed" xfId="60"/>
    <cellStyle name="Note" xfId="61" builtinId="10" customBuiltin="1"/>
    <cellStyle name="Output" xfId="62" builtinId="21" customBuiltin="1"/>
    <cellStyle name="Percent.0" xfId="63"/>
    <cellStyle name="Percent.00" xfId="64"/>
    <cellStyle name="RED POSTED" xfId="65"/>
    <cellStyle name="Standard_Anpassen der Amortisation" xfId="66"/>
    <cellStyle name="Text_simple" xfId="67"/>
    <cellStyle name="Title" xfId="68" builtinId="15" customBuiltin="1"/>
    <cellStyle name="TmsRmn10BlueItalic" xfId="69"/>
    <cellStyle name="TmsRmn10Bold" xfId="70"/>
    <cellStyle name="Total" xfId="71" builtinId="25" customBuiltin="1"/>
    <cellStyle name="Währung [0]_Compiling Utility Macros" xfId="72"/>
    <cellStyle name="Währung_Compiling Utility Macros" xfId="73"/>
    <cellStyle name="Warning Text" xfId="74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E2EDFA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30480</xdr:rowOff>
    </xdr:from>
    <xdr:to>
      <xdr:col>2</xdr:col>
      <xdr:colOff>91440</xdr:colOff>
      <xdr:row>1</xdr:row>
      <xdr:rowOff>472440</xdr:rowOff>
    </xdr:to>
    <xdr:pic>
      <xdr:nvPicPr>
        <xdr:cNvPr id="5" name="Picture 34" descr="http://s3.amazonaws.com/dfc_attachments/images/3255232/who_we_are_we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" y="30480"/>
          <a:ext cx="1463040" cy="716280"/>
        </a:xfrm>
        <a:prstGeom prst="rect">
          <a:avLst/>
        </a:prstGeom>
        <a:noFill/>
        <a:ln w="19050">
          <a:solidFill>
            <a:schemeClr val="bg1">
              <a:lumMod val="65000"/>
            </a:schemeClr>
          </a:solidFill>
        </a:ln>
      </xdr:spPr>
    </xdr:pic>
    <xdr:clientData/>
  </xdr:twoCellAnchor>
  <xdr:twoCellAnchor>
    <xdr:from>
      <xdr:col>2</xdr:col>
      <xdr:colOff>91440</xdr:colOff>
      <xdr:row>0</xdr:row>
      <xdr:rowOff>15240</xdr:rowOff>
    </xdr:from>
    <xdr:to>
      <xdr:col>5</xdr:col>
      <xdr:colOff>22860</xdr:colOff>
      <xdr:row>1</xdr:row>
      <xdr:rowOff>480060</xdr:rowOff>
    </xdr:to>
    <xdr:sp macro="" textlink="">
      <xdr:nvSpPr>
        <xdr:cNvPr id="2" name="TextBox 1"/>
        <xdr:cNvSpPr txBox="1"/>
      </xdr:nvSpPr>
      <xdr:spPr>
        <a:xfrm>
          <a:off x="1493520" y="15240"/>
          <a:ext cx="2956560" cy="739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900" b="1">
              <a:solidFill>
                <a:schemeClr val="tx2"/>
              </a:solidFill>
            </a:rPr>
            <a:t>EPISCOPAL DIOCESE</a:t>
          </a:r>
        </a:p>
        <a:p>
          <a:pPr algn="ctr"/>
          <a:r>
            <a:rPr lang="en-US" sz="1900" b="1">
              <a:solidFill>
                <a:schemeClr val="tx2"/>
              </a:solidFill>
            </a:rPr>
            <a:t>OF</a:t>
          </a:r>
          <a:r>
            <a:rPr lang="en-US" sz="1900" b="1" baseline="0">
              <a:solidFill>
                <a:schemeClr val="tx2"/>
              </a:solidFill>
            </a:rPr>
            <a:t> OKLAHOMA</a:t>
          </a:r>
          <a:endParaRPr lang="en-US" sz="1900" b="1">
            <a:solidFill>
              <a:schemeClr val="tx2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3">
    <pageSetUpPr autoPageBreaks="0" fitToPage="1"/>
  </sheetPr>
  <dimension ref="A1:L33"/>
  <sheetViews>
    <sheetView showGridLines="0" showRowColHeaders="0" tabSelected="1" zoomScaleNormal="85" workbookViewId="0">
      <selection activeCell="A20" sqref="A20:F20"/>
    </sheetView>
  </sheetViews>
  <sheetFormatPr defaultColWidth="9.109375" defaultRowHeight="13.2" x14ac:dyDescent="0.25"/>
  <cols>
    <col min="1" max="1" width="8.88671875" style="1" customWidth="1"/>
    <col min="2" max="3" width="11.5546875" style="1" customWidth="1"/>
    <col min="4" max="4" width="14.88671875" style="1" customWidth="1"/>
    <col min="5" max="5" width="17.6640625" style="1" customWidth="1"/>
    <col min="6" max="7" width="14.88671875" style="1" customWidth="1"/>
    <col min="8" max="8" width="17.6640625" style="1" customWidth="1"/>
    <col min="9" max="9" width="4.6640625" style="1" customWidth="1"/>
    <col min="10" max="16384" width="9.109375" style="1"/>
  </cols>
  <sheetData>
    <row r="1" spans="1:12" ht="21.6" customHeight="1" x14ac:dyDescent="0.25">
      <c r="A1" s="75"/>
      <c r="B1" s="76"/>
      <c r="C1" s="76"/>
      <c r="D1" s="76"/>
      <c r="E1" s="76"/>
      <c r="F1" s="79" t="s">
        <v>0</v>
      </c>
      <c r="G1" s="79"/>
      <c r="H1" s="80"/>
    </row>
    <row r="2" spans="1:12" ht="39" customHeight="1" thickBot="1" x14ac:dyDescent="0.3">
      <c r="A2" s="77"/>
      <c r="B2" s="78"/>
      <c r="C2" s="78"/>
      <c r="D2" s="78"/>
      <c r="E2" s="78"/>
      <c r="F2" s="81"/>
      <c r="G2" s="81"/>
      <c r="H2" s="82"/>
    </row>
    <row r="3" spans="1:12" ht="19.2" customHeight="1" x14ac:dyDescent="0.3">
      <c r="A3" s="65" t="s">
        <v>1</v>
      </c>
      <c r="B3" s="66"/>
      <c r="C3" s="67"/>
      <c r="D3" s="67"/>
      <c r="E3" s="67"/>
      <c r="F3" s="30" t="s">
        <v>2</v>
      </c>
      <c r="G3" s="85"/>
      <c r="H3" s="86"/>
      <c r="J3" s="6"/>
    </row>
    <row r="4" spans="1:12" ht="15.6" x14ac:dyDescent="0.3">
      <c r="A4" s="69" t="s">
        <v>5</v>
      </c>
      <c r="B4" s="70"/>
      <c r="C4" s="71"/>
      <c r="D4" s="71"/>
      <c r="E4" s="71"/>
      <c r="F4" s="13" t="s">
        <v>4</v>
      </c>
      <c r="G4" s="44"/>
      <c r="H4" s="45"/>
    </row>
    <row r="5" spans="1:12" ht="13.8" thickBot="1" x14ac:dyDescent="0.3">
      <c r="A5" s="14"/>
      <c r="B5" s="6"/>
      <c r="C5" s="72"/>
      <c r="D5" s="72"/>
      <c r="E5" s="72"/>
      <c r="F5" s="6"/>
      <c r="G5" s="83"/>
      <c r="H5" s="84"/>
      <c r="J5" s="2"/>
      <c r="K5" s="2"/>
      <c r="L5" s="2"/>
    </row>
    <row r="6" spans="1:12" ht="13.2" customHeight="1" x14ac:dyDescent="0.25">
      <c r="A6" s="11"/>
      <c r="B6" s="8"/>
      <c r="C6" s="73"/>
      <c r="D6" s="73"/>
      <c r="E6" s="73"/>
      <c r="F6" s="87" t="s">
        <v>6</v>
      </c>
      <c r="G6" s="88"/>
      <c r="H6" s="89"/>
      <c r="I6" s="3"/>
    </row>
    <row r="7" spans="1:12" ht="15.6" x14ac:dyDescent="0.3">
      <c r="A7" s="12" t="s">
        <v>3</v>
      </c>
      <c r="B7" s="9"/>
      <c r="C7" s="68"/>
      <c r="D7" s="68"/>
      <c r="E7" s="68"/>
      <c r="F7" s="90"/>
      <c r="G7" s="91"/>
      <c r="H7" s="92"/>
      <c r="I7" s="3"/>
      <c r="J7" s="4"/>
      <c r="K7" s="7"/>
      <c r="L7" s="7"/>
    </row>
    <row r="8" spans="1:12" ht="13.8" thickBot="1" x14ac:dyDescent="0.3">
      <c r="A8" s="15"/>
      <c r="B8" s="10"/>
      <c r="C8" s="31"/>
      <c r="D8" s="31"/>
      <c r="E8" s="31"/>
      <c r="F8" s="93"/>
      <c r="G8" s="94"/>
      <c r="H8" s="95"/>
    </row>
    <row r="9" spans="1:12" ht="13.2" customHeight="1" thickBot="1" x14ac:dyDescent="0.3">
      <c r="A9" s="55" t="s">
        <v>155</v>
      </c>
      <c r="B9" s="74"/>
      <c r="C9" s="74" t="s">
        <v>7</v>
      </c>
      <c r="D9" s="74"/>
      <c r="E9" s="74" t="s">
        <v>8</v>
      </c>
      <c r="F9" s="96"/>
      <c r="G9" s="55" t="s">
        <v>9</v>
      </c>
      <c r="H9" s="56"/>
    </row>
    <row r="10" spans="1:12" x14ac:dyDescent="0.25">
      <c r="A10" s="61"/>
      <c r="B10" s="62"/>
      <c r="C10" s="62"/>
      <c r="D10" s="62"/>
      <c r="E10" s="97"/>
      <c r="F10" s="98"/>
      <c r="G10" s="57">
        <f>G3-E10</f>
        <v>0</v>
      </c>
      <c r="H10" s="58"/>
    </row>
    <row r="11" spans="1:12" x14ac:dyDescent="0.25">
      <c r="A11" s="61"/>
      <c r="B11" s="62"/>
      <c r="C11" s="62"/>
      <c r="D11" s="62"/>
      <c r="E11" s="51"/>
      <c r="F11" s="52"/>
      <c r="G11" s="59">
        <f>G10-E11</f>
        <v>0</v>
      </c>
      <c r="H11" s="60"/>
    </row>
    <row r="12" spans="1:12" x14ac:dyDescent="0.25">
      <c r="A12" s="61"/>
      <c r="B12" s="62"/>
      <c r="C12" s="62"/>
      <c r="D12" s="62"/>
      <c r="E12" s="51"/>
      <c r="F12" s="52"/>
      <c r="G12" s="59">
        <f>G11-E12</f>
        <v>0</v>
      </c>
      <c r="H12" s="60"/>
    </row>
    <row r="13" spans="1:12" x14ac:dyDescent="0.25">
      <c r="A13" s="61"/>
      <c r="B13" s="62"/>
      <c r="C13" s="62"/>
      <c r="D13" s="62"/>
      <c r="E13" s="51"/>
      <c r="F13" s="52"/>
      <c r="G13" s="59">
        <f t="shared" ref="G13:G19" si="0">G12-E13</f>
        <v>0</v>
      </c>
      <c r="H13" s="60"/>
    </row>
    <row r="14" spans="1:12" x14ac:dyDescent="0.25">
      <c r="A14" s="61"/>
      <c r="B14" s="62"/>
      <c r="C14" s="62"/>
      <c r="D14" s="62"/>
      <c r="E14" s="51"/>
      <c r="F14" s="52"/>
      <c r="G14" s="59">
        <f t="shared" si="0"/>
        <v>0</v>
      </c>
      <c r="H14" s="60"/>
    </row>
    <row r="15" spans="1:12" x14ac:dyDescent="0.25">
      <c r="A15" s="61"/>
      <c r="B15" s="62"/>
      <c r="C15" s="62"/>
      <c r="D15" s="62"/>
      <c r="E15" s="51"/>
      <c r="F15" s="52"/>
      <c r="G15" s="59">
        <f t="shared" si="0"/>
        <v>0</v>
      </c>
      <c r="H15" s="60"/>
    </row>
    <row r="16" spans="1:12" x14ac:dyDescent="0.25">
      <c r="A16" s="61"/>
      <c r="B16" s="62"/>
      <c r="C16" s="62"/>
      <c r="D16" s="62"/>
      <c r="E16" s="51"/>
      <c r="F16" s="52"/>
      <c r="G16" s="59">
        <f t="shared" si="0"/>
        <v>0</v>
      </c>
      <c r="H16" s="60"/>
    </row>
    <row r="17" spans="1:8" x14ac:dyDescent="0.25">
      <c r="A17" s="61"/>
      <c r="B17" s="62"/>
      <c r="C17" s="62"/>
      <c r="D17" s="62"/>
      <c r="E17" s="51"/>
      <c r="F17" s="52"/>
      <c r="G17" s="59">
        <f t="shared" si="0"/>
        <v>0</v>
      </c>
      <c r="H17" s="60"/>
    </row>
    <row r="18" spans="1:8" x14ac:dyDescent="0.25">
      <c r="A18" s="61"/>
      <c r="B18" s="62"/>
      <c r="C18" s="62"/>
      <c r="D18" s="62"/>
      <c r="E18" s="51"/>
      <c r="F18" s="52"/>
      <c r="G18" s="59">
        <f t="shared" si="0"/>
        <v>0</v>
      </c>
      <c r="H18" s="60"/>
    </row>
    <row r="19" spans="1:8" ht="13.8" thickBot="1" x14ac:dyDescent="0.3">
      <c r="A19" s="61"/>
      <c r="B19" s="62"/>
      <c r="C19" s="62"/>
      <c r="D19" s="62"/>
      <c r="E19" s="53"/>
      <c r="F19" s="54"/>
      <c r="G19" s="59">
        <f t="shared" si="0"/>
        <v>0</v>
      </c>
      <c r="H19" s="60"/>
    </row>
    <row r="20" spans="1:8" ht="13.8" thickBot="1" x14ac:dyDescent="0.3">
      <c r="A20" s="42" t="s">
        <v>10</v>
      </c>
      <c r="B20" s="43"/>
      <c r="C20" s="43"/>
      <c r="D20" s="43"/>
      <c r="E20" s="43"/>
      <c r="F20" s="43"/>
      <c r="G20" s="40">
        <f>G19</f>
        <v>0</v>
      </c>
      <c r="H20" s="41"/>
    </row>
    <row r="21" spans="1:8" ht="14.4" thickBot="1" x14ac:dyDescent="0.3">
      <c r="A21" s="46" t="s">
        <v>156</v>
      </c>
      <c r="B21" s="47"/>
      <c r="C21" s="47"/>
      <c r="D21" s="47"/>
      <c r="E21" s="47"/>
      <c r="F21" s="48"/>
      <c r="G21" s="49">
        <f>SUM(E10:F19)</f>
        <v>0</v>
      </c>
      <c r="H21" s="50"/>
    </row>
    <row r="22" spans="1:8" x14ac:dyDescent="0.25">
      <c r="A22" s="37" t="s">
        <v>162</v>
      </c>
      <c r="B22" s="38"/>
      <c r="C22" s="38"/>
      <c r="D22" s="38"/>
      <c r="E22" s="38"/>
      <c r="F22" s="38"/>
      <c r="G22" s="38"/>
      <c r="H22" s="39"/>
    </row>
    <row r="23" spans="1:8" x14ac:dyDescent="0.25">
      <c r="A23" s="21"/>
      <c r="B23" s="17"/>
      <c r="C23" s="17"/>
      <c r="D23" s="17"/>
      <c r="E23" s="17"/>
      <c r="F23" s="18"/>
      <c r="G23" s="18"/>
      <c r="H23" s="22"/>
    </row>
    <row r="24" spans="1:8" x14ac:dyDescent="0.25">
      <c r="A24" s="63"/>
      <c r="B24" s="64"/>
      <c r="C24" s="64"/>
      <c r="D24" s="64"/>
      <c r="E24" s="64"/>
      <c r="F24" s="99"/>
      <c r="G24" s="99"/>
      <c r="H24" s="100"/>
    </row>
    <row r="25" spans="1:8" ht="13.8" x14ac:dyDescent="0.25">
      <c r="A25" s="33" t="s">
        <v>157</v>
      </c>
      <c r="B25" s="34"/>
      <c r="C25" s="35"/>
      <c r="D25" s="35"/>
      <c r="E25" s="35"/>
      <c r="F25" s="35"/>
      <c r="G25" s="29" t="s">
        <v>160</v>
      </c>
      <c r="H25" s="32"/>
    </row>
    <row r="26" spans="1:8" ht="8.4" customHeight="1" x14ac:dyDescent="0.25">
      <c r="A26" s="24"/>
      <c r="B26" s="20"/>
      <c r="C26" s="36" t="s">
        <v>158</v>
      </c>
      <c r="D26" s="36"/>
      <c r="E26" s="36"/>
      <c r="F26" s="36"/>
      <c r="G26" s="20"/>
      <c r="H26" s="25"/>
    </row>
    <row r="27" spans="1:8" x14ac:dyDescent="0.25">
      <c r="A27" s="21"/>
      <c r="B27" s="17"/>
      <c r="C27" s="17"/>
      <c r="D27" s="17"/>
      <c r="E27" s="17"/>
      <c r="F27" s="19"/>
      <c r="G27" s="19"/>
      <c r="H27" s="23"/>
    </row>
    <row r="28" spans="1:8" ht="13.8" x14ac:dyDescent="0.25">
      <c r="A28" s="33" t="s">
        <v>161</v>
      </c>
      <c r="B28" s="34"/>
      <c r="C28" s="35"/>
      <c r="D28" s="35"/>
      <c r="E28" s="35"/>
      <c r="F28" s="35"/>
      <c r="G28" s="19"/>
      <c r="H28" s="23"/>
    </row>
    <row r="29" spans="1:8" ht="8.4" customHeight="1" x14ac:dyDescent="0.25">
      <c r="A29" s="24"/>
      <c r="B29" s="20"/>
      <c r="C29" s="36" t="s">
        <v>159</v>
      </c>
      <c r="D29" s="36"/>
      <c r="E29" s="36"/>
      <c r="F29" s="36"/>
      <c r="G29" s="20"/>
      <c r="H29" s="25"/>
    </row>
    <row r="30" spans="1:8" ht="20.399999999999999" customHeight="1" thickBot="1" x14ac:dyDescent="0.3">
      <c r="A30" s="26"/>
      <c r="B30" s="27"/>
      <c r="C30" s="27"/>
      <c r="D30" s="27"/>
      <c r="E30" s="27"/>
      <c r="F30" s="27"/>
      <c r="G30" s="27"/>
      <c r="H30" s="28"/>
    </row>
    <row r="31" spans="1:8" ht="13.2" customHeight="1" x14ac:dyDescent="0.25">
      <c r="H31" s="5"/>
    </row>
    <row r="32" spans="1:8" ht="13.2" customHeight="1" x14ac:dyDescent="0.25"/>
    <row r="33" ht="13.2" customHeight="1" x14ac:dyDescent="0.25"/>
  </sheetData>
  <sheetProtection algorithmName="SHA-512" hashValue="nqZRomqZMxXXSUdACkZYX5UH/JP7Vn89EoGE/PL4ppEWwAXGQ53BuChLoxcVikN9aZazoE+btWuBysHM33STOA==" saltValue="q14JPFcSbA82nAW6CUQlAg==" spinCount="100000" sheet="1" objects="1" scenarios="1"/>
  <mergeCells count="70">
    <mergeCell ref="A18:B18"/>
    <mergeCell ref="E12:F12"/>
    <mergeCell ref="E13:F13"/>
    <mergeCell ref="E14:F14"/>
    <mergeCell ref="E15:F15"/>
    <mergeCell ref="E16:F16"/>
    <mergeCell ref="E17:F17"/>
    <mergeCell ref="E9:F9"/>
    <mergeCell ref="E10:F10"/>
    <mergeCell ref="E11:F11"/>
    <mergeCell ref="A15:B15"/>
    <mergeCell ref="A16:B16"/>
    <mergeCell ref="A1:E2"/>
    <mergeCell ref="F1:H2"/>
    <mergeCell ref="G5:H5"/>
    <mergeCell ref="G3:H3"/>
    <mergeCell ref="F6:H8"/>
    <mergeCell ref="A9:B9"/>
    <mergeCell ref="C9:D9"/>
    <mergeCell ref="A10:B10"/>
    <mergeCell ref="A11:B11"/>
    <mergeCell ref="A12:B12"/>
    <mergeCell ref="A3:B3"/>
    <mergeCell ref="C3:E3"/>
    <mergeCell ref="C7:E7"/>
    <mergeCell ref="A4:B4"/>
    <mergeCell ref="C4:E4"/>
    <mergeCell ref="C5:E5"/>
    <mergeCell ref="C6:E6"/>
    <mergeCell ref="G18:H18"/>
    <mergeCell ref="G19:H19"/>
    <mergeCell ref="A19:B1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A13:B13"/>
    <mergeCell ref="A14:B14"/>
    <mergeCell ref="A17:B17"/>
    <mergeCell ref="G20:H20"/>
    <mergeCell ref="A20:F20"/>
    <mergeCell ref="G4:H4"/>
    <mergeCell ref="A21:F21"/>
    <mergeCell ref="G21:H21"/>
    <mergeCell ref="E18:F18"/>
    <mergeCell ref="E19:F19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A28:B28"/>
    <mergeCell ref="C28:F28"/>
    <mergeCell ref="C29:F29"/>
    <mergeCell ref="A22:H22"/>
    <mergeCell ref="A25:B25"/>
    <mergeCell ref="C25:F25"/>
    <mergeCell ref="C26:F26"/>
    <mergeCell ref="A24:E24"/>
    <mergeCell ref="F24:H24"/>
  </mergeCells>
  <phoneticPr fontId="0" type="noConversion"/>
  <dataValidations count="1">
    <dataValidation allowBlank="1" showInputMessage="1" showErrorMessage="1" promptTitle="Date Format:" prompt="mm/dd/yyyy" sqref="G4:H4"/>
  </dataValidations>
  <printOptions horizontalCentered="1"/>
  <pageMargins left="0.23622047244094491" right="0.23622047244094491" top="0.74803149606299213" bottom="0.74803149606299213" header="0.23622047244094491" footer="0.51181102362204722"/>
  <pageSetup scale="93" orientation="portrait" horizontalDpi="4294967294" verticalDpi="300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USE DROP DOWN" prompt="to select account">
          <x14:formula1>
            <xm:f>Sheet1!$A$1:$A$47</xm:f>
          </x14:formula1>
          <xm:sqref>A11:B19</xm:sqref>
        </x14:dataValidation>
        <x14:dataValidation type="list" allowBlank="1" showInputMessage="1" showErrorMessage="1" promptTitle="PLEASE USE DROP DOWN" prompt="to select Program">
          <x14:formula1>
            <xm:f>Sheet1!$B$1:$B$97</xm:f>
          </x14:formula1>
          <xm:sqref>C10:D19</xm:sqref>
        </x14:dataValidation>
        <x14:dataValidation type="list" allowBlank="1" showInputMessage="1" showErrorMessage="1" promptTitle="PLEASE USE DROP DOWN" prompt="to select Expense Account">
          <x14:formula1>
            <xm:f>Sheet1!$A$1:$A$47</xm:f>
          </x14:formula1>
          <xm:sqref>A10:B10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7"/>
  <sheetViews>
    <sheetView topLeftCell="A66" workbookViewId="0">
      <selection activeCell="B19" sqref="B19"/>
    </sheetView>
  </sheetViews>
  <sheetFormatPr defaultRowHeight="13.2" x14ac:dyDescent="0.25"/>
  <cols>
    <col min="1" max="1" width="40.44140625" bestFit="1" customWidth="1"/>
    <col min="2" max="2" width="52" bestFit="1" customWidth="1"/>
  </cols>
  <sheetData>
    <row r="1" spans="1:2" x14ac:dyDescent="0.25">
      <c r="A1" t="s">
        <v>26</v>
      </c>
      <c r="B1" t="s">
        <v>92</v>
      </c>
    </row>
    <row r="2" spans="1:2" x14ac:dyDescent="0.25">
      <c r="A2" t="s">
        <v>27</v>
      </c>
      <c r="B2" t="s">
        <v>84</v>
      </c>
    </row>
    <row r="3" spans="1:2" x14ac:dyDescent="0.25">
      <c r="A3" t="s">
        <v>44</v>
      </c>
      <c r="B3" t="s">
        <v>129</v>
      </c>
    </row>
    <row r="4" spans="1:2" x14ac:dyDescent="0.25">
      <c r="A4" s="16" t="s">
        <v>57</v>
      </c>
      <c r="B4" t="s">
        <v>93</v>
      </c>
    </row>
    <row r="5" spans="1:2" x14ac:dyDescent="0.25">
      <c r="A5" s="16" t="s">
        <v>56</v>
      </c>
      <c r="B5" t="s">
        <v>61</v>
      </c>
    </row>
    <row r="6" spans="1:2" x14ac:dyDescent="0.25">
      <c r="A6" t="s">
        <v>47</v>
      </c>
      <c r="B6" t="s">
        <v>137</v>
      </c>
    </row>
    <row r="7" spans="1:2" x14ac:dyDescent="0.25">
      <c r="A7" t="s">
        <v>13</v>
      </c>
      <c r="B7" t="s">
        <v>112</v>
      </c>
    </row>
    <row r="8" spans="1:2" x14ac:dyDescent="0.25">
      <c r="A8" t="s">
        <v>14</v>
      </c>
      <c r="B8" t="s">
        <v>58</v>
      </c>
    </row>
    <row r="9" spans="1:2" x14ac:dyDescent="0.25">
      <c r="A9" t="s">
        <v>12</v>
      </c>
      <c r="B9" t="s">
        <v>59</v>
      </c>
    </row>
    <row r="10" spans="1:2" x14ac:dyDescent="0.25">
      <c r="A10" t="s">
        <v>32</v>
      </c>
      <c r="B10" t="s">
        <v>130</v>
      </c>
    </row>
    <row r="11" spans="1:2" x14ac:dyDescent="0.25">
      <c r="A11" s="16" t="s">
        <v>55</v>
      </c>
      <c r="B11" t="s">
        <v>78</v>
      </c>
    </row>
    <row r="12" spans="1:2" x14ac:dyDescent="0.25">
      <c r="A12" t="s">
        <v>49</v>
      </c>
      <c r="B12" t="s">
        <v>138</v>
      </c>
    </row>
    <row r="13" spans="1:2" x14ac:dyDescent="0.25">
      <c r="A13" t="s">
        <v>16</v>
      </c>
      <c r="B13" t="s">
        <v>91</v>
      </c>
    </row>
    <row r="14" spans="1:2" x14ac:dyDescent="0.25">
      <c r="A14" t="s">
        <v>41</v>
      </c>
      <c r="B14" t="s">
        <v>113</v>
      </c>
    </row>
    <row r="15" spans="1:2" x14ac:dyDescent="0.25">
      <c r="A15" s="16" t="s">
        <v>54</v>
      </c>
      <c r="B15" t="s">
        <v>131</v>
      </c>
    </row>
    <row r="16" spans="1:2" x14ac:dyDescent="0.25">
      <c r="A16" t="s">
        <v>50</v>
      </c>
      <c r="B16" t="s">
        <v>79</v>
      </c>
    </row>
    <row r="17" spans="1:2" x14ac:dyDescent="0.25">
      <c r="A17" t="s">
        <v>46</v>
      </c>
      <c r="B17" t="s">
        <v>139</v>
      </c>
    </row>
    <row r="18" spans="1:2" x14ac:dyDescent="0.25">
      <c r="A18" t="s">
        <v>48</v>
      </c>
      <c r="B18" t="s">
        <v>140</v>
      </c>
    </row>
    <row r="19" spans="1:2" x14ac:dyDescent="0.25">
      <c r="A19" t="s">
        <v>23</v>
      </c>
      <c r="B19" t="s">
        <v>141</v>
      </c>
    </row>
    <row r="20" spans="1:2" x14ac:dyDescent="0.25">
      <c r="A20" t="s">
        <v>19</v>
      </c>
      <c r="B20" t="s">
        <v>62</v>
      </c>
    </row>
    <row r="21" spans="1:2" x14ac:dyDescent="0.25">
      <c r="A21" s="16" t="s">
        <v>51</v>
      </c>
      <c r="B21" t="s">
        <v>94</v>
      </c>
    </row>
    <row r="22" spans="1:2" x14ac:dyDescent="0.25">
      <c r="A22" t="s">
        <v>20</v>
      </c>
      <c r="B22" t="s">
        <v>114</v>
      </c>
    </row>
    <row r="23" spans="1:2" x14ac:dyDescent="0.25">
      <c r="A23" t="s">
        <v>15</v>
      </c>
      <c r="B23" t="s">
        <v>63</v>
      </c>
    </row>
    <row r="24" spans="1:2" x14ac:dyDescent="0.25">
      <c r="A24" t="s">
        <v>40</v>
      </c>
      <c r="B24" t="s">
        <v>115</v>
      </c>
    </row>
    <row r="25" spans="1:2" x14ac:dyDescent="0.25">
      <c r="A25" t="s">
        <v>25</v>
      </c>
      <c r="B25" t="s">
        <v>116</v>
      </c>
    </row>
    <row r="26" spans="1:2" x14ac:dyDescent="0.25">
      <c r="A26" t="s">
        <v>33</v>
      </c>
      <c r="B26" t="s">
        <v>117</v>
      </c>
    </row>
    <row r="27" spans="1:2" x14ac:dyDescent="0.25">
      <c r="A27" t="s">
        <v>43</v>
      </c>
      <c r="B27" t="s">
        <v>118</v>
      </c>
    </row>
    <row r="28" spans="1:2" x14ac:dyDescent="0.25">
      <c r="A28" t="s">
        <v>22</v>
      </c>
      <c r="B28" t="s">
        <v>142</v>
      </c>
    </row>
    <row r="29" spans="1:2" x14ac:dyDescent="0.25">
      <c r="A29" t="s">
        <v>31</v>
      </c>
      <c r="B29" t="s">
        <v>90</v>
      </c>
    </row>
    <row r="30" spans="1:2" x14ac:dyDescent="0.25">
      <c r="A30" t="s">
        <v>30</v>
      </c>
      <c r="B30" t="s">
        <v>95</v>
      </c>
    </row>
    <row r="31" spans="1:2" x14ac:dyDescent="0.25">
      <c r="A31" t="s">
        <v>28</v>
      </c>
      <c r="B31" t="s">
        <v>128</v>
      </c>
    </row>
    <row r="32" spans="1:2" x14ac:dyDescent="0.25">
      <c r="A32" s="16" t="s">
        <v>52</v>
      </c>
      <c r="B32" t="s">
        <v>64</v>
      </c>
    </row>
    <row r="33" spans="1:2" x14ac:dyDescent="0.25">
      <c r="A33" t="s">
        <v>34</v>
      </c>
      <c r="B33" t="s">
        <v>135</v>
      </c>
    </row>
    <row r="34" spans="1:2" x14ac:dyDescent="0.25">
      <c r="A34" t="s">
        <v>11</v>
      </c>
      <c r="B34" t="s">
        <v>80</v>
      </c>
    </row>
    <row r="35" spans="1:2" x14ac:dyDescent="0.25">
      <c r="A35" t="s">
        <v>17</v>
      </c>
      <c r="B35" t="s">
        <v>96</v>
      </c>
    </row>
    <row r="36" spans="1:2" x14ac:dyDescent="0.25">
      <c r="A36" t="s">
        <v>45</v>
      </c>
      <c r="B36" t="s">
        <v>85</v>
      </c>
    </row>
    <row r="37" spans="1:2" x14ac:dyDescent="0.25">
      <c r="A37" t="s">
        <v>18</v>
      </c>
      <c r="B37" t="s">
        <v>82</v>
      </c>
    </row>
    <row r="38" spans="1:2" x14ac:dyDescent="0.25">
      <c r="A38" t="s">
        <v>42</v>
      </c>
      <c r="B38" t="s">
        <v>119</v>
      </c>
    </row>
    <row r="39" spans="1:2" x14ac:dyDescent="0.25">
      <c r="A39" t="s">
        <v>39</v>
      </c>
      <c r="B39" t="s">
        <v>97</v>
      </c>
    </row>
    <row r="40" spans="1:2" x14ac:dyDescent="0.25">
      <c r="A40" t="s">
        <v>37</v>
      </c>
      <c r="B40" t="s">
        <v>98</v>
      </c>
    </row>
    <row r="41" spans="1:2" x14ac:dyDescent="0.25">
      <c r="A41" t="s">
        <v>38</v>
      </c>
      <c r="B41" t="s">
        <v>120</v>
      </c>
    </row>
    <row r="42" spans="1:2" x14ac:dyDescent="0.25">
      <c r="A42" t="s">
        <v>36</v>
      </c>
      <c r="B42" t="s">
        <v>65</v>
      </c>
    </row>
    <row r="43" spans="1:2" x14ac:dyDescent="0.25">
      <c r="A43" t="s">
        <v>35</v>
      </c>
      <c r="B43" t="s">
        <v>66</v>
      </c>
    </row>
    <row r="44" spans="1:2" x14ac:dyDescent="0.25">
      <c r="A44" t="s">
        <v>21</v>
      </c>
      <c r="B44" t="s">
        <v>60</v>
      </c>
    </row>
    <row r="45" spans="1:2" x14ac:dyDescent="0.25">
      <c r="A45" t="s">
        <v>24</v>
      </c>
      <c r="B45" t="s">
        <v>67</v>
      </c>
    </row>
    <row r="46" spans="1:2" x14ac:dyDescent="0.25">
      <c r="A46" s="16" t="s">
        <v>53</v>
      </c>
      <c r="B46" t="s">
        <v>68</v>
      </c>
    </row>
    <row r="47" spans="1:2" x14ac:dyDescent="0.25">
      <c r="A47" t="s">
        <v>29</v>
      </c>
      <c r="B47" t="s">
        <v>69</v>
      </c>
    </row>
    <row r="48" spans="1:2" x14ac:dyDescent="0.25">
      <c r="B48" t="s">
        <v>99</v>
      </c>
    </row>
    <row r="49" spans="2:2" x14ac:dyDescent="0.25">
      <c r="B49" t="s">
        <v>136</v>
      </c>
    </row>
    <row r="50" spans="2:2" x14ac:dyDescent="0.25">
      <c r="B50" t="s">
        <v>124</v>
      </c>
    </row>
    <row r="51" spans="2:2" x14ac:dyDescent="0.25">
      <c r="B51" t="s">
        <v>100</v>
      </c>
    </row>
    <row r="52" spans="2:2" x14ac:dyDescent="0.25">
      <c r="B52" t="s">
        <v>101</v>
      </c>
    </row>
    <row r="53" spans="2:2" x14ac:dyDescent="0.25">
      <c r="B53" t="s">
        <v>143</v>
      </c>
    </row>
    <row r="54" spans="2:2" x14ac:dyDescent="0.25">
      <c r="B54" t="s">
        <v>102</v>
      </c>
    </row>
    <row r="55" spans="2:2" x14ac:dyDescent="0.25">
      <c r="B55" t="s">
        <v>125</v>
      </c>
    </row>
    <row r="56" spans="2:2" x14ac:dyDescent="0.25">
      <c r="B56" t="s">
        <v>103</v>
      </c>
    </row>
    <row r="57" spans="2:2" x14ac:dyDescent="0.25">
      <c r="B57" t="s">
        <v>104</v>
      </c>
    </row>
    <row r="58" spans="2:2" x14ac:dyDescent="0.25">
      <c r="B58" t="s">
        <v>86</v>
      </c>
    </row>
    <row r="59" spans="2:2" x14ac:dyDescent="0.25">
      <c r="B59" t="s">
        <v>144</v>
      </c>
    </row>
    <row r="60" spans="2:2" x14ac:dyDescent="0.25">
      <c r="B60" t="s">
        <v>145</v>
      </c>
    </row>
    <row r="61" spans="2:2" x14ac:dyDescent="0.25">
      <c r="B61" t="s">
        <v>152</v>
      </c>
    </row>
    <row r="62" spans="2:2" x14ac:dyDescent="0.25">
      <c r="B62" t="s">
        <v>70</v>
      </c>
    </row>
    <row r="63" spans="2:2" x14ac:dyDescent="0.25">
      <c r="B63" t="s">
        <v>87</v>
      </c>
    </row>
    <row r="64" spans="2:2" x14ac:dyDescent="0.25">
      <c r="B64" t="s">
        <v>121</v>
      </c>
    </row>
    <row r="65" spans="2:2" x14ac:dyDescent="0.25">
      <c r="B65" t="s">
        <v>71</v>
      </c>
    </row>
    <row r="66" spans="2:2" x14ac:dyDescent="0.25">
      <c r="B66" t="s">
        <v>72</v>
      </c>
    </row>
    <row r="67" spans="2:2" x14ac:dyDescent="0.25">
      <c r="B67" t="s">
        <v>153</v>
      </c>
    </row>
    <row r="68" spans="2:2" x14ac:dyDescent="0.25">
      <c r="B68" t="s">
        <v>105</v>
      </c>
    </row>
    <row r="69" spans="2:2" x14ac:dyDescent="0.25">
      <c r="B69" t="s">
        <v>106</v>
      </c>
    </row>
    <row r="70" spans="2:2" x14ac:dyDescent="0.25">
      <c r="B70" t="s">
        <v>126</v>
      </c>
    </row>
    <row r="71" spans="2:2" x14ac:dyDescent="0.25">
      <c r="B71" t="s">
        <v>107</v>
      </c>
    </row>
    <row r="72" spans="2:2" x14ac:dyDescent="0.25">
      <c r="B72" t="s">
        <v>146</v>
      </c>
    </row>
    <row r="73" spans="2:2" x14ac:dyDescent="0.25">
      <c r="B73" t="s">
        <v>83</v>
      </c>
    </row>
    <row r="74" spans="2:2" x14ac:dyDescent="0.25">
      <c r="B74" t="s">
        <v>147</v>
      </c>
    </row>
    <row r="75" spans="2:2" x14ac:dyDescent="0.25">
      <c r="B75" t="s">
        <v>148</v>
      </c>
    </row>
    <row r="76" spans="2:2" x14ac:dyDescent="0.25">
      <c r="B76" t="s">
        <v>73</v>
      </c>
    </row>
    <row r="77" spans="2:2" x14ac:dyDescent="0.25">
      <c r="B77" t="s">
        <v>88</v>
      </c>
    </row>
    <row r="78" spans="2:2" x14ac:dyDescent="0.25">
      <c r="B78" t="s">
        <v>89</v>
      </c>
    </row>
    <row r="79" spans="2:2" x14ac:dyDescent="0.25">
      <c r="B79" t="s">
        <v>108</v>
      </c>
    </row>
    <row r="80" spans="2:2" x14ac:dyDescent="0.25">
      <c r="B80" t="s">
        <v>81</v>
      </c>
    </row>
    <row r="81" spans="2:2" x14ac:dyDescent="0.25">
      <c r="B81" t="s">
        <v>74</v>
      </c>
    </row>
    <row r="82" spans="2:2" x14ac:dyDescent="0.25">
      <c r="B82" t="s">
        <v>154</v>
      </c>
    </row>
    <row r="83" spans="2:2" x14ac:dyDescent="0.25">
      <c r="B83" t="s">
        <v>149</v>
      </c>
    </row>
    <row r="84" spans="2:2" x14ac:dyDescent="0.25">
      <c r="B84" t="s">
        <v>75</v>
      </c>
    </row>
    <row r="85" spans="2:2" x14ac:dyDescent="0.25">
      <c r="B85" t="s">
        <v>122</v>
      </c>
    </row>
    <row r="86" spans="2:2" x14ac:dyDescent="0.25">
      <c r="B86" t="s">
        <v>76</v>
      </c>
    </row>
    <row r="87" spans="2:2" x14ac:dyDescent="0.25">
      <c r="B87" t="s">
        <v>127</v>
      </c>
    </row>
    <row r="88" spans="2:2" x14ac:dyDescent="0.25">
      <c r="B88" t="s">
        <v>132</v>
      </c>
    </row>
    <row r="89" spans="2:2" x14ac:dyDescent="0.25">
      <c r="B89" t="s">
        <v>109</v>
      </c>
    </row>
    <row r="90" spans="2:2" x14ac:dyDescent="0.25">
      <c r="B90" t="s">
        <v>133</v>
      </c>
    </row>
    <row r="91" spans="2:2" x14ac:dyDescent="0.25">
      <c r="B91" t="s">
        <v>150</v>
      </c>
    </row>
    <row r="92" spans="2:2" x14ac:dyDescent="0.25">
      <c r="B92" t="s">
        <v>110</v>
      </c>
    </row>
    <row r="93" spans="2:2" x14ac:dyDescent="0.25">
      <c r="B93" t="s">
        <v>123</v>
      </c>
    </row>
    <row r="94" spans="2:2" x14ac:dyDescent="0.25">
      <c r="B94" t="s">
        <v>151</v>
      </c>
    </row>
    <row r="95" spans="2:2" x14ac:dyDescent="0.25">
      <c r="B95" t="s">
        <v>134</v>
      </c>
    </row>
    <row r="96" spans="2:2" x14ac:dyDescent="0.25">
      <c r="B96" t="s">
        <v>77</v>
      </c>
    </row>
    <row r="97" spans="2:2" x14ac:dyDescent="0.25">
      <c r="B97" t="s">
        <v>111</v>
      </c>
    </row>
  </sheetData>
  <sortState ref="B1:B193">
    <sortCondition ref="B1:B193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70DFB478-C94C-41D3-A87A-B25129C2945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CHECK REQUEST FORM</vt:lpstr>
      <vt:lpstr>Sheet1</vt:lpstr>
      <vt:lpstr>'CHECK REQUEST FORM'!Print_Area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2013-03-07T19:27:41Z</dcterms:created>
  <dcterms:modified xsi:type="dcterms:W3CDTF">2018-11-09T17:24:01Z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TC018773989991</vt:lpwstr>
  </property>
</Properties>
</file>